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<sst xmlns="http://schemas.openxmlformats.org/spreadsheetml/2006/main" count="132" uniqueCount="129">
  <si>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</si>
  <si>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</si>
  <si>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</si>
  <si>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</si>
  <si>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</si>
  <si>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</si>
  <si>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</si>
  <si>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</si>
  <si>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</si>
  <si>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</si>
  <si>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</si>
  <si>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</si>
  <si>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</si>
  <si>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</si>
  <si>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</si>
  <si>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</si>
  <si>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</si>
  <si>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</si>
  <si>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</si>
  <si>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</si>
  <si>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</si>
  <si>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</si>
  <si>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</si>
  <si>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</si>
  <si>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</si>
  <si>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</si>
  <si>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</si>
  <si>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</si>
  <si>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</si>
  <si>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</si>
  <si>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</si>
  <si>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</si>
  <si>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</si>
  <si>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</si>
  <si>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</si>
  <si>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</si>
  <si>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</si>
  <si>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</si>
  <si>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</si>
  <si>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</si>
  <si>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</si>
  <si>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</si>
  <si>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</si>
  <si>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</si>
  <si>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</si>
  <si>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</si>
  <si>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</si>
  <si>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</si>
  <si>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</si>
  <si>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</si>
  <si>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</si>
  <si>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</si>
  <si>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</si>
  <si>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</si>
  <si>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</si>
  <si>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</si>
  <si>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</si>
  <si>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</si>
  <si>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</si>
  <si>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</si>
  <si>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</si>
  <si>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</si>
  <si>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</si>
  <si>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</si>
  <si>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</si>
  <si>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</si>
  <si>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</si>
  <si>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</si>
  <si>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</si>
  <si>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</si>
  <si>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</si>
  <si>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</si>
  <si>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</si>
  <si>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</si>
  <si>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</si>
  <si>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</si>
  <si>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</si>
  <si>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</si>
  <si>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</si>
  <si>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</si>
  <si>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</si>
  <si>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</si>
  <si>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</si>
  <si>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</si>
  <si>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</si>
  <si>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</si>
  <si>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</si>
  <si>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</si>
  <si>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</si>
  <si>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</si>
  <si>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</si>
  <si>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</si>
  <si>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</si>
  <si>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</si>
  <si>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</si>
  <si>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</si>
  <si>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</si>
  <si>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</si>
  <si>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</si>
  <si>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</si>
  <si>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</si>
  <si>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</si>
  <si>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</si>
  <si>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</si>
  <si>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</si>
  <si>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</si>
  <si>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</si>
  <si>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</si>
  <si>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</si>
  <si>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</si>
  <si>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</si>
  <si>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</si>
  <si>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</si>
  <si>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</si>
  <si>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</si>
  <si>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</si>
  <si>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</si>
  <si>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</si>
  <si>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</si>
  <si>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</si>
  <si>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</si>
  <si>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Municipal de Agua y Saneamiento de Nuevo Casas Grandes  a)</t>
  </si>
  <si>
    <t>Al 31 de diciembre de 2024 y al 31 de diciembre de 2023 (b)</t>
  </si>
  <si>
    <t>2024 (d)</t>
  </si>
  <si>
    <t>31 de diciembre de 2023 (e)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</si>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</sst>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71" zoomScale="150" zoomScaleNormal="150" workbookViewId="0">
      <selection activeCell="G93" sqref="G9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4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35">
      <c r="B4" s="33" t="s">
        <v>122</v>
      </c>
      <c r="C4" s="34"/>
      <c r="D4" s="34"/>
      <c r="E4" s="34"/>
      <c r="F4" s="34"/>
      <c r="G4" s="35"/>
    </row>
    <row r="5" spans="2:8" thickBot="1" x14ac:dyDescent="0.4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ht="14.45" x14ac:dyDescent="0.35">
      <c r="B7" s="3" t="s">
        <v>4</v>
      </c>
      <c r="C7" s="4"/>
      <c r="D7" s="4"/>
      <c r="E7" s="5" t="s">
        <v>5</v>
      </c>
      <c r="F7" s="6"/>
      <c r="G7" s="6"/>
    </row>
    <row r="8" spans="2:8" ht="14.45" x14ac:dyDescent="0.35">
      <c r="B8" s="3" t="s">
        <v>6</v>
      </c>
      <c r="C8" s="7"/>
      <c r="D8" s="7"/>
      <c r="E8" s="5" t="s">
        <v>7</v>
      </c>
      <c r="F8" s="8"/>
      <c r="G8" s="8"/>
    </row>
    <row r="9" spans="2:8" ht="23.1" x14ac:dyDescent="0.35">
      <c r="B9" s="9" t="s">
        <v>8</v>
      </c>
      <c r="C9" s="18">
        <f>SUM(C10:C16)</f>
        <v>51516321.259999998</v>
      </c>
      <c r="D9" s="18">
        <f>SUM(D10:D16)</f>
        <v>49878871.840000004</v>
      </c>
      <c r="E9" s="10" t="s">
        <v>9</v>
      </c>
      <c r="F9" s="18">
        <f>SUM(F10:F18)</f>
        <v>6647141.79</v>
      </c>
      <c r="G9" s="18">
        <f>SUM(G10:G18)</f>
        <v>19092571.989999998</v>
      </c>
    </row>
    <row r="10" spans="2:8" x14ac:dyDescent="0.25">
      <c r="B10" s="11" t="s">
        <v>10</v>
      </c>
      <c r="C10" s="24">
        <v>50500</v>
      </c>
      <c r="D10" s="24">
        <v>50500</v>
      </c>
      <c r="E10" s="12" t="s">
        <v>11</v>
      </c>
      <c r="F10" s="24">
        <v>232391.76</v>
      </c>
      <c r="G10" s="24">
        <v>19534.18</v>
      </c>
    </row>
    <row r="11" spans="2:8" x14ac:dyDescent="0.25">
      <c r="B11" s="11" t="s">
        <v>12</v>
      </c>
      <c r="C11" s="24">
        <v>1124844.3700000001</v>
      </c>
      <c r="D11" s="24">
        <v>1406024.25</v>
      </c>
      <c r="E11" s="12" t="s">
        <v>13</v>
      </c>
      <c r="F11" s="24">
        <v>4765396.38</v>
      </c>
      <c r="G11" s="24">
        <v>6632095.1799999997</v>
      </c>
    </row>
    <row r="12" spans="2:8" ht="24" x14ac:dyDescent="0.25">
      <c r="B12" s="11" t="s">
        <v>14</v>
      </c>
      <c r="C12" s="24">
        <v>2747614.21</v>
      </c>
      <c r="D12" s="24">
        <v>2774043</v>
      </c>
      <c r="E12" s="12" t="s">
        <v>15</v>
      </c>
      <c r="F12" s="24">
        <v>0</v>
      </c>
      <c r="G12" s="24">
        <v>10958124.41</v>
      </c>
    </row>
    <row r="13" spans="2:8" ht="24" x14ac:dyDescent="0.25">
      <c r="B13" s="11" t="s">
        <v>16</v>
      </c>
      <c r="C13" s="24">
        <v>47458334.549999997</v>
      </c>
      <c r="D13" s="24">
        <v>45513276.460000001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79131.44</v>
      </c>
      <c r="G14" s="24">
        <v>408916.13</v>
      </c>
    </row>
    <row r="15" spans="2:8" ht="24" x14ac:dyDescent="0.25">
      <c r="B15" s="11" t="s">
        <v>20</v>
      </c>
      <c r="C15" s="24">
        <v>135028.13</v>
      </c>
      <c r="D15" s="24">
        <v>135028.13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1049872.9099999999</v>
      </c>
      <c r="G16" s="24">
        <v>971690.91</v>
      </c>
    </row>
    <row r="17" spans="2:7" ht="24" x14ac:dyDescent="0.25">
      <c r="B17" s="9" t="s">
        <v>24</v>
      </c>
      <c r="C17" s="18">
        <f>SUM(C18:C24)</f>
        <v>4478938.88</v>
      </c>
      <c r="D17" s="18">
        <f>SUM(D18:D24)</f>
        <v>3786341.61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520349.3</v>
      </c>
      <c r="G18" s="24">
        <v>102211.18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957395.17</v>
      </c>
      <c r="D20" s="24">
        <v>337255.65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3521543.71</v>
      </c>
      <c r="D24" s="24">
        <v>3449085.96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978066.35</v>
      </c>
      <c r="D25" s="18">
        <f>SUM(D26:D30)</f>
        <v>1676.88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976229.9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1836.45</v>
      </c>
      <c r="D30" s="24">
        <v>1676.88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5073750.2</v>
      </c>
      <c r="D37" s="25">
        <v>5593909.1100000003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62047076.689999998</v>
      </c>
      <c r="D47" s="18">
        <f>SUM(D41,D38,D37,D31,D25,D17,D9)</f>
        <v>59260799.440000005</v>
      </c>
      <c r="E47" s="5" t="s">
        <v>83</v>
      </c>
      <c r="F47" s="18">
        <f>SUM(F42,F38,F31,F27,F26,F23,F19,F9)</f>
        <v>6647141.79</v>
      </c>
      <c r="G47" s="18">
        <f>SUM(G42,G38,G31,G27,G26,G23,G19,G9)</f>
        <v>19092571.989999998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269236301.13</v>
      </c>
      <c r="D52" s="24">
        <v>257391939.33000001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49004975.759999998</v>
      </c>
      <c r="D53" s="24">
        <v>43068207.649999999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217093.84</v>
      </c>
      <c r="D54" s="24">
        <v>257641.07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-102950864.78</v>
      </c>
      <c r="D55" s="24">
        <v>-90783269.299999997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6647141.79</v>
      </c>
      <c r="G59" s="18">
        <f>SUM(G47,G57)</f>
        <v>19092571.989999998</v>
      </c>
    </row>
    <row r="60" spans="2:7" ht="24" x14ac:dyDescent="0.25">
      <c r="B60" s="3" t="s">
        <v>103</v>
      </c>
      <c r="C60" s="18">
        <f>SUM(C50:C58)</f>
        <v>215507505.94999996</v>
      </c>
      <c r="D60" s="18">
        <f>SUM(D50:D58)</f>
        <v>209934518.75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277554582.63999999</v>
      </c>
      <c r="D62" s="18">
        <f>SUM(D47,D60)</f>
        <v>269195318.19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111494406.06999999</v>
      </c>
      <c r="G63" s="18">
        <f>SUM(G64:G66)</f>
        <v>111494406.06999999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111494406.06999999</v>
      </c>
      <c r="G66" s="24">
        <v>111494406.06999999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159413034.78</v>
      </c>
      <c r="G68" s="18">
        <f>SUM(G69:G73)</f>
        <v>138608340.13</v>
      </c>
    </row>
    <row r="69" spans="2:7" x14ac:dyDescent="0.25">
      <c r="B69" s="13"/>
      <c r="C69" s="21"/>
      <c r="D69" s="21"/>
      <c r="E69" s="10" t="s">
        <v>111</v>
      </c>
      <c r="F69" s="24">
        <v>21310515</v>
      </c>
      <c r="G69" s="24">
        <v>18182114.73</v>
      </c>
    </row>
    <row r="70" spans="2:7" x14ac:dyDescent="0.25">
      <c r="B70" s="13"/>
      <c r="C70" s="21"/>
      <c r="D70" s="21"/>
      <c r="E70" s="10" t="s">
        <v>112</v>
      </c>
      <c r="F70" s="24">
        <v>141615806.75999999</v>
      </c>
      <c r="G70" s="24">
        <v>123433692.03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-3513286.98</v>
      </c>
      <c r="G73" s="24">
        <v>-3007466.63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270907440.85000002</v>
      </c>
      <c r="G79" s="18">
        <f>SUM(G63,G68,G75)</f>
        <v>250102746.19999999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277554582.64000005</v>
      </c>
      <c r="G81" s="18">
        <f>SUM(G59,G79)</f>
        <v>269195318.19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39" t="s">
        <v>125</v>
      </c>
      <c r="C87" s="40"/>
      <c r="E87" s="26"/>
      <c r="F87" s="39" t="s">
        <v>126</v>
      </c>
    </row>
    <row r="88" spans="2:7" s="27" customFormat="1" x14ac:dyDescent="0.25">
      <c r="B88" s="39" t="s">
        <v>127</v>
      </c>
      <c r="C88" s="40"/>
      <c r="E88" s="26"/>
      <c r="F88" s="39" t="s">
        <v>128</v>
      </c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2025-02-04T17:11:01Z</cp:lastPrinted>
  <dcterms:created xsi:type="dcterms:W3CDTF">2020-01-08T19:54:23Z</dcterms:created>
  <dcterms:modified xsi:type="dcterms:W3CDTF">2025-02-04T17:11:16Z</dcterms:modified>
</cp:coreProperties>
</file>